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ecHradec\Downloads\"/>
    </mc:Choice>
  </mc:AlternateContent>
  <xr:revisionPtr revIDLastSave="0" documentId="13_ncr:1_{080882CB-BBAE-4CA6-A68F-8F16488ADE71}" xr6:coauthVersionLast="47" xr6:coauthVersionMax="47" xr10:uidLastSave="{00000000-0000-0000-0000-000000000000}"/>
  <bookViews>
    <workbookView xWindow="-120" yWindow="-120" windowWidth="29040" windowHeight="15720" xr2:uid="{0D520778-54EB-4EBB-86AD-FB484F263EFB}"/>
  </bookViews>
  <sheets>
    <sheet name="List1" sheetId="1" r:id="rId1"/>
    <sheet name="List2" sheetId="4" r:id="rId2"/>
    <sheet name="List3" sheetId="3" r:id="rId3"/>
    <sheet name="List4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17" i="4"/>
</calcChain>
</file>

<file path=xl/sharedStrings.xml><?xml version="1.0" encoding="utf-8"?>
<sst xmlns="http://schemas.openxmlformats.org/spreadsheetml/2006/main" count="152" uniqueCount="133">
  <si>
    <t>x</t>
  </si>
  <si>
    <t>Číslo řádku</t>
  </si>
  <si>
    <t xml:space="preserve">Třída, pol. </t>
  </si>
  <si>
    <t>Druh příjmu</t>
  </si>
  <si>
    <t>Skupina</t>
  </si>
  <si>
    <t>Třída</t>
  </si>
  <si>
    <t>DAŇOVÉ PŘÍJMY</t>
  </si>
  <si>
    <t>Daň z příjmů fyz. osob ze záv. činnosti a funkčních požitků</t>
  </si>
  <si>
    <t>Daň z příjmů fyz. osob ze samostatné výděl. Činnosti</t>
  </si>
  <si>
    <t>Daň z příjmů fyz. osob z kapitálových výnosů</t>
  </si>
  <si>
    <t>Daň z příjmů právnických osob</t>
  </si>
  <si>
    <t>Daň z příjmů práv. osob za obce</t>
  </si>
  <si>
    <t>Daň z přídané hodnoty</t>
  </si>
  <si>
    <t>Odvod za odnětí půdy z půdního fondu</t>
  </si>
  <si>
    <t>Poplatek ze psů</t>
  </si>
  <si>
    <t>Správní poplatek</t>
  </si>
  <si>
    <t>Daň z hazardních her</t>
  </si>
  <si>
    <t>Daň z nemovitosti</t>
  </si>
  <si>
    <t>DAŇOVÉ PŘÍJMY CELKEM</t>
  </si>
  <si>
    <t>Neinvestiční přijaké tranfery z VPS SR</t>
  </si>
  <si>
    <t>Neinvestiční přijaté transfery od obci</t>
  </si>
  <si>
    <t>Neinvestiční přijaké transfery ze SR v rámci souhr. dot. vztahu</t>
  </si>
  <si>
    <t>Neinvestiční přijaté transfery od krajů</t>
  </si>
  <si>
    <t>ÚHRN PŘÍJMů</t>
  </si>
  <si>
    <t>Změna stavu krát. prostř. bank. účtech (použití přebytku)</t>
  </si>
  <si>
    <t>Dlouhodobé přijaté půjčené prostředky (+)</t>
  </si>
  <si>
    <t>Uhr.splátky dlohodob. Přijatých půjčených prostředků(-)</t>
  </si>
  <si>
    <t>PŘÍJMY CELKEM (vč. TŘÍDY FINANCOVÁNÍ)</t>
  </si>
  <si>
    <t xml:space="preserve"> Rozpočet v Kč</t>
  </si>
  <si>
    <t xml:space="preserve">                                                            Návrh</t>
  </si>
  <si>
    <t>Příj. nekapitálové  příspěvky , náhrady svoz odpadu</t>
  </si>
  <si>
    <t xml:space="preserve">Příjmy z úroků </t>
  </si>
  <si>
    <t>Činnost místní správy -  ostatní nedaňové příjmy</t>
  </si>
  <si>
    <t>Příjmy z prodeje pozemků</t>
  </si>
  <si>
    <t>Neinvestiční transfery - výdaje dopravní obslužnost</t>
  </si>
  <si>
    <t>Pitná voda - služby</t>
  </si>
  <si>
    <t>Pitná voda - materiál</t>
  </si>
  <si>
    <t>Pitná voda - opravy údržby</t>
  </si>
  <si>
    <t xml:space="preserve">Věcní dary </t>
  </si>
  <si>
    <t>Veřejné osvětlení - opravy údržba</t>
  </si>
  <si>
    <t>Veřejné osvětlení - Elektrická energie</t>
  </si>
  <si>
    <t>Sběr a svoz nebezpečného odpadu -  služby</t>
  </si>
  <si>
    <t>Sběr a svoz komunálního odpadu - služby</t>
  </si>
  <si>
    <t>Sběr a svoz ostatního odpadu - služby</t>
  </si>
  <si>
    <t>Zastupitelstvo obcí - odměny</t>
  </si>
  <si>
    <t>Zastupitelstvo obcí - zdravotní pojištění</t>
  </si>
  <si>
    <t>Zastupitelstvo obcí - cestovné</t>
  </si>
  <si>
    <t>Činnost místní správy - ostatní osobní výdaje</t>
  </si>
  <si>
    <t>Činnost místní správy - platy zaměstnanců</t>
  </si>
  <si>
    <t>Činnost místní správy - pov. sociální pojištění</t>
  </si>
  <si>
    <t>Činnost místní správy - pov. Zdravotní pojištění</t>
  </si>
  <si>
    <t>Činnost místní správy - pov. pojistné na úraz</t>
  </si>
  <si>
    <t>Druh příjmů</t>
  </si>
  <si>
    <t>Druh výdajů</t>
  </si>
  <si>
    <t>B/ ROZPIS NEDAŇOVÝCH PŘÍJMŮ</t>
  </si>
  <si>
    <r>
      <rPr>
        <sz val="14"/>
        <color theme="1"/>
        <rFont val="Calibri"/>
        <family val="2"/>
        <charset val="238"/>
        <scheme val="minor"/>
      </rPr>
      <t>C/ BĚŽNÉ A KAPITÁLOVÉ VÝDAJE</t>
    </r>
    <r>
      <rPr>
        <sz val="11"/>
        <color theme="1"/>
        <rFont val="Calibri"/>
        <family val="2"/>
        <charset val="238"/>
        <scheme val="minor"/>
      </rPr>
      <t xml:space="preserve"> (Kč)</t>
    </r>
  </si>
  <si>
    <t>A/   ROZPOČTOVÉ PŘÍJMY  (v Kč)</t>
  </si>
  <si>
    <t>Činnost místní správy - ochranné pomůcky</t>
  </si>
  <si>
    <t>Činnost místní správy - DHDM</t>
  </si>
  <si>
    <t>Činnost místní správy - materiál</t>
  </si>
  <si>
    <t>Činnost místní správy - elektrická energie</t>
  </si>
  <si>
    <t>Činnost místní správy - Pohonné hmoty a maziva</t>
  </si>
  <si>
    <t>Činnost místní správy - Poštovné</t>
  </si>
  <si>
    <t>Činnost místní správy - Služby telekom. a radiokom.</t>
  </si>
  <si>
    <t>Činnost místní správy - Služby peněžních ústavů</t>
  </si>
  <si>
    <t>Činnost místní správy - konzultace, poradenství</t>
  </si>
  <si>
    <t>Činnost místní správy - nákup ostatní služby</t>
  </si>
  <si>
    <t>Činnost místní správy - Opravy a udržování</t>
  </si>
  <si>
    <t>Činnost místní správy - Cestovné</t>
  </si>
  <si>
    <t>Činnost místní správy - občerstvení</t>
  </si>
  <si>
    <t>Neinvestiční  transfery spolkům</t>
  </si>
  <si>
    <t>Činnost místní správy - dary obyvatelstvu</t>
  </si>
  <si>
    <t>Činnost místní správy - budovy, haly, stavby</t>
  </si>
  <si>
    <t>Činnnost místní správy - stroje, přístroje , zařízení</t>
  </si>
  <si>
    <t>Činnost místní správy - Pozemky</t>
  </si>
  <si>
    <t>Obec. příjmy a výd. z fin. operací</t>
  </si>
  <si>
    <t>VÝDAJE CELKEM</t>
  </si>
  <si>
    <r>
      <rPr>
        <b/>
        <sz val="11"/>
        <color theme="1"/>
        <rFont val="Calibri"/>
        <family val="2"/>
        <charset val="238"/>
        <scheme val="minor"/>
      </rPr>
      <t xml:space="preserve">NEDAŇOVÉ PŘÍJMY CELKEM </t>
    </r>
    <r>
      <rPr>
        <sz val="11"/>
        <color theme="1"/>
        <rFont val="Calibri"/>
        <family val="2"/>
        <charset val="238"/>
        <scheme val="minor"/>
      </rPr>
      <t>(viz. rozpis str. 2)</t>
    </r>
  </si>
  <si>
    <t>Obec Hradec  IČO: 00267503</t>
  </si>
  <si>
    <t>pitná voda</t>
  </si>
  <si>
    <t>Silnice nákup ostatních služeb</t>
  </si>
  <si>
    <t>Silnice opravvy a udržování</t>
  </si>
  <si>
    <t>Pitná voda - el. energie</t>
  </si>
  <si>
    <t xml:space="preserve">ostatní osobní výdaje </t>
  </si>
  <si>
    <t>činnost knihovnická - osobní výdaje</t>
  </si>
  <si>
    <t xml:space="preserve">činnost knihovnická - nákup mat. </t>
  </si>
  <si>
    <t>zájmová činnost v kultuře - nákup mat.</t>
  </si>
  <si>
    <t>sport. Zařízení v majetku obce - nákup materiálu</t>
  </si>
  <si>
    <t>péče o vzhled obcí a veřejnou zeleň</t>
  </si>
  <si>
    <t>požární ochrana - nákup mat.</t>
  </si>
  <si>
    <t>požární ochrana - DHDM</t>
  </si>
  <si>
    <t>požární ochrana - el. energie</t>
  </si>
  <si>
    <t>požární ochrana - PHM</t>
  </si>
  <si>
    <t>požární ochrana - nákup ost. Služeb</t>
  </si>
  <si>
    <t xml:space="preserve">požární ochrana - opravy a udržování </t>
  </si>
  <si>
    <t xml:space="preserve"> </t>
  </si>
  <si>
    <t>činnost místní správy - ost. Pov. Poj. Placené zaměstnav.</t>
  </si>
  <si>
    <t>Činnost místní správy - plyn</t>
  </si>
  <si>
    <t xml:space="preserve">Ostatní  neinv. transfery VR územ. </t>
  </si>
  <si>
    <t>Obec Hradec IČO: 00267503</t>
  </si>
  <si>
    <t>Příjmy z pronájmu  pozemků</t>
  </si>
  <si>
    <t>Příjmy z pronájmu ostatních nemovitostí</t>
  </si>
  <si>
    <t>Kč</t>
  </si>
  <si>
    <t xml:space="preserve">                                                          místostarosta Blažek Petr</t>
  </si>
  <si>
    <t xml:space="preserve">                              </t>
  </si>
  <si>
    <t xml:space="preserve">                                   </t>
  </si>
  <si>
    <t>NÁVRH  ROZPOČTU  NA  ROK   2025</t>
  </si>
  <si>
    <t>dětská skupina - platy zaměstnanců</t>
  </si>
  <si>
    <t>dětská skupina - ostatní osobní výdaje</t>
  </si>
  <si>
    <t>dětská skupina - materiál</t>
  </si>
  <si>
    <t>dětská skupina - elektřina</t>
  </si>
  <si>
    <t>dětská skupina - plyn</t>
  </si>
  <si>
    <t>dětská skupina - služby</t>
  </si>
  <si>
    <t>dětská skupina - DHDM</t>
  </si>
  <si>
    <t>dětská skupina - cestovné</t>
  </si>
  <si>
    <t>dětská skupina - pov. poj.na veřej. zdr. poj.</t>
  </si>
  <si>
    <t>dětská skupina - pov. poj. soc. zabezp.</t>
  </si>
  <si>
    <t>dětská skupina - opravy a udržování</t>
  </si>
  <si>
    <t>bytové hosp. - DHDM</t>
  </si>
  <si>
    <t>bytové hosp. - el. Energie</t>
  </si>
  <si>
    <t>územní plánování</t>
  </si>
  <si>
    <t>Zneškodňování kom. Odpadu - nákup služeb</t>
  </si>
  <si>
    <t>úroky vlastní</t>
  </si>
  <si>
    <t xml:space="preserve">poskytované zálohy vl. Pokladně </t>
  </si>
  <si>
    <t>předškolní vzdělávání - příjmy z poskyt. Služeb</t>
  </si>
  <si>
    <t>NÁVRH ROZPOČTU  NA  ROK   2025</t>
  </si>
  <si>
    <t>NÁVRH ROZPOČETU  NA  ROK   2025</t>
  </si>
  <si>
    <t>Návrh rozpočtu  zveřejněn dne:  21.11.2024</t>
  </si>
  <si>
    <t>celkem</t>
  </si>
  <si>
    <t>Poplatek za provoz systému shromažď, komunálního odpadu</t>
  </si>
  <si>
    <t>Schválený rozpočet zveřejněn dne:                                               starostka: Hoskovcová Hana</t>
  </si>
  <si>
    <t xml:space="preserve">Rozpočet projednán a schválen v zastupitelstvu obce dne: </t>
  </si>
  <si>
    <t>sejmuto dne: 16.12.2024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</si>
</sst>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b/>
      <sz val="11"/>
      <color theme="1" tint="0.249977111117893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0" fillId="0" borderId="5" xfId="0" applyBorder="1"/>
    <xf numFmtId="0" fontId="0" fillId="0" borderId="3" xfId="0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8" xfId="0" applyFont="1" applyBorder="1"/>
    <xf numFmtId="0" fontId="7" fillId="0" borderId="0" xfId="0" applyFont="1"/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0" xfId="0" applyFont="1"/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1" fontId="0" fillId="0" borderId="0" xfId="0" applyNumberFormat="1"/>
    <xf numFmtId="1" fontId="6" fillId="0" borderId="1" xfId="0" applyNumberFormat="1" applyFont="1" applyBorder="1"/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" xfId="0" applyNumberFormat="1" applyBorder="1"/>
    <xf numFmtId="0" fontId="7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7" xfId="0" applyBorder="1"/>
    <xf numFmtId="0" fontId="8" fillId="0" borderId="3" xfId="0" applyFont="1" applyBorder="1"/>
    <xf numFmtId="0" fontId="8" fillId="0" borderId="13" xfId="0" applyFont="1" applyBorder="1"/>
    <xf numFmtId="0" fontId="0" fillId="0" borderId="9" xfId="0" applyBorder="1"/>
    <xf numFmtId="0" fontId="0" fillId="0" borderId="4" xfId="0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0" fillId="0" borderId="20" xfId="0" applyNumberForma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12" fillId="0" borderId="3" xfId="0" applyFont="1" applyBorder="1"/>
    <xf numFmtId="1" fontId="12" fillId="0" borderId="8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0" borderId="0" xfId="0" applyFont="1"/>
    <xf numFmtId="0" fontId="0" fillId="0" borderId="1" xfId="0" applyBorder="1" applyAlignment="1">
      <alignment horizontal="center" vertical="center"/>
    </xf>
    <xf numFmtId="0" fontId="13" fillId="0" borderId="8" xfId="0" applyFont="1" applyBorder="1"/>
    <xf numFmtId="14" fontId="0" fillId="0" borderId="0" xfId="0" applyNumberFormat="1"/>
    <xf numFmtId="1" fontId="0" fillId="0" borderId="11" xfId="0" applyNumberFormat="1" applyBorder="1"/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1" fontId="14" fillId="0" borderId="8" xfId="0" applyNumberFormat="1" applyFont="1" applyBorder="1" applyAlignment="1">
      <alignment horizontal="center"/>
    </xf>
    <xf numFmtId="0" fontId="14" fillId="0" borderId="0" xfId="0" applyFont="1"/>
    <xf numFmtId="0" fontId="0" fillId="0" borderId="6" xfId="0" applyBorder="1"/>
    <xf numFmtId="0" fontId="0" fillId="0" borderId="8" xfId="0" applyBorder="1"/>
  </cellXfs>
  <cellStyles count="1">
    <cellStyle name="Normální" xfId="0" builtinId="0"/>
  </cellStyles>
  <dxfs count="44"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FCEBF2-99FC-4369-957F-A9F6956EDBB2}" name="Tabulka2" displayName="Tabulka2" ref="A8:D35" totalsRowShown="0" headerRowDxfId="43" dataDxfId="41" headerRowBorderDxfId="42" tableBorderDxfId="40" totalsRowBorderDxfId="39">
  <autoFilter ref="A8:D35" xr:uid="{75FCEBF2-99FC-4369-957F-A9F6956EDBB2}">
    <filterColumn colId="0" hiddenButton="1"/>
    <filterColumn colId="1" hiddenButton="1"/>
    <filterColumn colId="2" hiddenButton="1"/>
    <filterColumn colId="3" hiddenButton="1"/>
  </autoFilter>
  <tableColumns count="4">
    <tableColumn id="1" xr3:uid="{821C3385-3B9F-49A4-88D4-B019A1C1D669}" name="Číslo řádku" dataDxfId="38"/>
    <tableColumn id="2" xr3:uid="{528CCCD5-F8ED-4896-88B7-FFD0E4190563}" name="Třída, pol. " dataDxfId="37"/>
    <tableColumn id="3" xr3:uid="{C1F66E93-B150-4A76-B80E-B3FD1A991E51}" name="Druh příjmu" dataDxfId="36"/>
    <tableColumn id="4" xr3:uid="{6B8CDF2B-7467-4EBA-AC5C-F4B9E86EBD63}" name=" Rozpočet v Kč" dataDxfId="3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2A9B37B-DEDE-4B81-8371-EF710CCDC9F9}" name="Tabulka68" displayName="Tabulka68" ref="A8:E24" headerRowCount="0" totalsRowShown="0" headerRowDxfId="34" dataDxfId="33" tableBorderDxfId="32" totalsRowBorderDxfId="31">
  <tableColumns count="5">
    <tableColumn id="1" xr3:uid="{93F0C86E-F8CF-402C-8E04-0ABE883ABE9B}" name="Sloupec1" dataDxfId="30"/>
    <tableColumn id="2" xr3:uid="{0FD592AB-A285-4480-8893-B887985D0D79}" name="Sloupec2" dataDxfId="29"/>
    <tableColumn id="3" xr3:uid="{C841765F-364A-4FD6-96D2-269AD3033A46}" name="Sloupec3" dataDxfId="28"/>
    <tableColumn id="4" xr3:uid="{7EC4C4AD-A435-406F-9A77-F2284E8D1885}" name="Sloupec4" dataDxfId="27"/>
    <tableColumn id="5" xr3:uid="{FBC1EAA2-B132-411F-93CB-014137C25065}" name="Sloupec5" dataDxfId="2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54F49F9-CE6C-453E-82B2-EFDDE9DE5F64}" name="Tabulka6" displayName="Tabulka6" ref="A8:E58" headerRowCount="0" totalsRowCount="1" headerRowDxfId="25" tableBorderDxfId="24" totalsRowBorderDxfId="23">
  <tableColumns count="5">
    <tableColumn id="1" xr3:uid="{A8F4CAE0-6ECE-41A6-9D10-B597B2300B1C}" name="Sloupec1" dataDxfId="22" totalsRowDxfId="21"/>
    <tableColumn id="2" xr3:uid="{60637E8A-FDF8-4094-A618-727ED787A81F}" name="Sloupec2" dataDxfId="20" totalsRowDxfId="19"/>
    <tableColumn id="3" xr3:uid="{5AF25F33-B250-4D73-99DC-542BE864F03E}" name="Sloupec3" dataDxfId="18" totalsRowDxfId="17"/>
    <tableColumn id="4" xr3:uid="{F338AFAE-EB9E-4EE9-AD4F-4CBBAAFA31CF}" name="Sloupec4" dataDxfId="16" totalsRowDxfId="15"/>
    <tableColumn id="5" xr3:uid="{D93EEBDA-6D94-43AD-B249-819A3A0574B6}" name="Sloupec5" dataDxfId="14" totalsRowDxfId="1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B000C-EA62-4427-B84C-607CA62601D2}" name="Tabulka62" displayName="Tabulka62" ref="A8:E33" headerRowCount="0" totalsRowCount="1" headerRowDxfId="12" tableBorderDxfId="11" totalsRowBorderDxfId="10">
  <tableColumns count="5">
    <tableColumn id="1" xr3:uid="{68FFFFA1-1E14-4388-BD4D-69E9218C95D6}" name="Sloupec1" dataDxfId="9" totalsRowDxfId="8"/>
    <tableColumn id="2" xr3:uid="{737C0FA1-1579-4272-9D29-2ED96F18986A}" name="Sloupec2" dataDxfId="7" totalsRowDxfId="6"/>
    <tableColumn id="3" xr3:uid="{35CD8A26-2A2B-43EB-ADDE-EC0FD29A7928}" name="Sloupec3" dataDxfId="5" totalsRowDxfId="4"/>
    <tableColumn id="4" xr3:uid="{EF36757E-481D-43A7-8F23-4F49B3808794}" name="Sloupec4" dataDxfId="3" totalsRowDxfId="2"/>
    <tableColumn id="5" xr3:uid="{790D4768-DDDB-4526-8EA2-EA30294520A0}" name="Sloupec5" totalsRowLabel=" 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848D-BD4D-484C-9338-2655D9E10213}">
  <dimension ref="A1:E44"/>
  <sheetViews>
    <sheetView tabSelected="1" topLeftCell="A31" workbookViewId="0">
      <selection activeCell="C52" sqref="C52"/>
    </sheetView>
  </sheetViews>
  <sheetFormatPr defaultRowHeight="15" x14ac:dyDescent="0.25"/>
  <cols>
    <col min="1" max="1" width="5.85546875" customWidth="1"/>
    <col min="2" max="2" width="9.7109375" customWidth="1"/>
    <col min="3" max="3" width="53.42578125" customWidth="1"/>
    <col min="4" max="4" width="14.7109375" customWidth="1"/>
  </cols>
  <sheetData>
    <row r="1" spans="1:5" ht="15.75" x14ac:dyDescent="0.25">
      <c r="C1" s="7" t="s">
        <v>78</v>
      </c>
    </row>
    <row r="3" spans="1:5" ht="21" x14ac:dyDescent="0.35">
      <c r="C3" s="5" t="s">
        <v>106</v>
      </c>
    </row>
    <row r="4" spans="1:5" ht="15.75" x14ac:dyDescent="0.25">
      <c r="C4" s="56"/>
    </row>
    <row r="6" spans="1:5" ht="18.75" x14ac:dyDescent="0.3">
      <c r="A6" s="1" t="s">
        <v>56</v>
      </c>
    </row>
    <row r="8" spans="1:5" ht="60.75" customHeight="1" thickBot="1" x14ac:dyDescent="0.3">
      <c r="A8" s="33" t="s">
        <v>1</v>
      </c>
      <c r="B8" s="34" t="s">
        <v>2</v>
      </c>
      <c r="C8" s="34" t="s">
        <v>3</v>
      </c>
      <c r="D8" s="35" t="s">
        <v>28</v>
      </c>
    </row>
    <row r="9" spans="1:5" ht="15.75" thickBot="1" x14ac:dyDescent="0.3">
      <c r="A9" s="47">
        <v>1</v>
      </c>
      <c r="B9" s="48" t="s">
        <v>0</v>
      </c>
      <c r="C9" s="49" t="s">
        <v>77</v>
      </c>
      <c r="D9" s="8">
        <v>916000</v>
      </c>
      <c r="E9" s="9"/>
    </row>
    <row r="10" spans="1:5" x14ac:dyDescent="0.25">
      <c r="A10" s="50">
        <v>2</v>
      </c>
      <c r="B10" s="30" t="s">
        <v>0</v>
      </c>
      <c r="C10" s="51" t="s">
        <v>6</v>
      </c>
      <c r="D10" s="10"/>
      <c r="E10" s="9"/>
    </row>
    <row r="11" spans="1:5" x14ac:dyDescent="0.25">
      <c r="A11" s="50">
        <v>3</v>
      </c>
      <c r="B11" s="30">
        <v>1111</v>
      </c>
      <c r="C11" s="3" t="s">
        <v>7</v>
      </c>
      <c r="D11" s="10">
        <v>800000</v>
      </c>
      <c r="E11" s="9"/>
    </row>
    <row r="12" spans="1:5" x14ac:dyDescent="0.25">
      <c r="A12" s="50">
        <v>4</v>
      </c>
      <c r="B12" s="30">
        <v>1112</v>
      </c>
      <c r="C12" s="3" t="s">
        <v>8</v>
      </c>
      <c r="D12" s="10">
        <v>50000</v>
      </c>
      <c r="E12" s="9"/>
    </row>
    <row r="13" spans="1:5" x14ac:dyDescent="0.25">
      <c r="A13" s="50">
        <v>5</v>
      </c>
      <c r="B13" s="30">
        <v>1113</v>
      </c>
      <c r="C13" s="3" t="s">
        <v>9</v>
      </c>
      <c r="D13" s="10">
        <v>200000</v>
      </c>
      <c r="E13" s="9"/>
    </row>
    <row r="14" spans="1:5" x14ac:dyDescent="0.25">
      <c r="A14" s="50">
        <v>6</v>
      </c>
      <c r="B14" s="30">
        <v>1121</v>
      </c>
      <c r="C14" s="3" t="s">
        <v>10</v>
      </c>
      <c r="D14" s="10">
        <v>1200000</v>
      </c>
      <c r="E14" s="9"/>
    </row>
    <row r="15" spans="1:5" x14ac:dyDescent="0.25">
      <c r="A15" s="50">
        <v>7</v>
      </c>
      <c r="B15" s="30">
        <v>1122</v>
      </c>
      <c r="C15" s="3" t="s">
        <v>11</v>
      </c>
      <c r="D15" s="10">
        <v>0</v>
      </c>
      <c r="E15" s="9"/>
    </row>
    <row r="16" spans="1:5" x14ac:dyDescent="0.25">
      <c r="A16" s="50">
        <v>8</v>
      </c>
      <c r="B16" s="30">
        <v>1211</v>
      </c>
      <c r="C16" s="3" t="s">
        <v>12</v>
      </c>
      <c r="D16" s="10">
        <v>2600000</v>
      </c>
      <c r="E16" s="9"/>
    </row>
    <row r="17" spans="1:5" x14ac:dyDescent="0.25">
      <c r="A17" s="50">
        <v>9</v>
      </c>
      <c r="B17" s="30">
        <v>1334</v>
      </c>
      <c r="C17" s="3" t="s">
        <v>13</v>
      </c>
      <c r="D17" s="10">
        <v>3000</v>
      </c>
      <c r="E17" s="9"/>
    </row>
    <row r="18" spans="1:5" x14ac:dyDescent="0.25">
      <c r="A18" s="50">
        <v>10</v>
      </c>
      <c r="B18" s="30">
        <v>1341</v>
      </c>
      <c r="C18" s="3" t="s">
        <v>14</v>
      </c>
      <c r="D18" s="10">
        <v>1000</v>
      </c>
      <c r="E18" s="9"/>
    </row>
    <row r="19" spans="1:5" x14ac:dyDescent="0.25">
      <c r="A19" s="50">
        <v>11</v>
      </c>
      <c r="B19" s="30">
        <v>1345</v>
      </c>
      <c r="C19" s="3" t="s">
        <v>129</v>
      </c>
      <c r="D19" s="10">
        <v>226000</v>
      </c>
      <c r="E19" s="9"/>
    </row>
    <row r="20" spans="1:5" x14ac:dyDescent="0.25">
      <c r="A20" s="50">
        <v>12</v>
      </c>
      <c r="B20" s="30">
        <v>1361</v>
      </c>
      <c r="C20" s="3" t="s">
        <v>15</v>
      </c>
      <c r="D20" s="10">
        <v>1000</v>
      </c>
      <c r="E20" s="9"/>
    </row>
    <row r="21" spans="1:5" x14ac:dyDescent="0.25">
      <c r="A21" s="50">
        <v>13</v>
      </c>
      <c r="B21" s="30">
        <v>1381</v>
      </c>
      <c r="C21" s="3" t="s">
        <v>16</v>
      </c>
      <c r="D21" s="10">
        <v>40000</v>
      </c>
      <c r="E21" s="9"/>
    </row>
    <row r="22" spans="1:5" x14ac:dyDescent="0.25">
      <c r="A22" s="50">
        <v>14</v>
      </c>
      <c r="B22" s="30">
        <v>1511</v>
      </c>
      <c r="C22" s="3" t="s">
        <v>17</v>
      </c>
      <c r="D22" s="10">
        <v>420000</v>
      </c>
      <c r="E22" s="9"/>
    </row>
    <row r="23" spans="1:5" x14ac:dyDescent="0.25">
      <c r="A23" s="50"/>
      <c r="B23" s="30"/>
      <c r="C23" s="3"/>
      <c r="D23" s="10">
        <v>0</v>
      </c>
      <c r="E23" s="9"/>
    </row>
    <row r="24" spans="1:5" ht="15.75" thickBot="1" x14ac:dyDescent="0.3">
      <c r="A24" s="50"/>
      <c r="B24" s="30"/>
      <c r="C24" s="3"/>
      <c r="D24" s="10">
        <v>0</v>
      </c>
      <c r="E24" s="9"/>
    </row>
    <row r="25" spans="1:5" ht="15.75" thickBot="1" x14ac:dyDescent="0.3">
      <c r="A25" s="47">
        <v>15</v>
      </c>
      <c r="B25" s="48" t="s">
        <v>0</v>
      </c>
      <c r="C25" s="52" t="s">
        <v>18</v>
      </c>
      <c r="D25" s="8">
        <v>5541000</v>
      </c>
      <c r="E25" s="9"/>
    </row>
    <row r="26" spans="1:5" x14ac:dyDescent="0.25">
      <c r="A26" s="50">
        <v>16</v>
      </c>
      <c r="B26" s="30" t="s">
        <v>0</v>
      </c>
      <c r="C26" s="3"/>
      <c r="D26" s="10">
        <v>0</v>
      </c>
      <c r="E26" s="9"/>
    </row>
    <row r="27" spans="1:5" x14ac:dyDescent="0.25">
      <c r="A27" s="50">
        <v>17</v>
      </c>
      <c r="B27" s="30">
        <v>4111</v>
      </c>
      <c r="C27" s="3" t="s">
        <v>19</v>
      </c>
      <c r="D27" s="10">
        <v>0</v>
      </c>
      <c r="E27" s="9"/>
    </row>
    <row r="28" spans="1:5" x14ac:dyDescent="0.25">
      <c r="A28" s="50">
        <v>18</v>
      </c>
      <c r="B28" s="30">
        <v>4112</v>
      </c>
      <c r="C28" s="3" t="s">
        <v>21</v>
      </c>
      <c r="D28" s="10">
        <v>71800</v>
      </c>
      <c r="E28" s="9"/>
    </row>
    <row r="29" spans="1:5" x14ac:dyDescent="0.25">
      <c r="A29" s="50">
        <v>19</v>
      </c>
      <c r="B29" s="30">
        <v>4121</v>
      </c>
      <c r="C29" s="3" t="s">
        <v>20</v>
      </c>
      <c r="D29" s="10">
        <v>0</v>
      </c>
      <c r="E29" s="9"/>
    </row>
    <row r="30" spans="1:5" ht="15.75" thickBot="1" x14ac:dyDescent="0.3">
      <c r="A30" s="53">
        <v>20</v>
      </c>
      <c r="B30" s="31">
        <v>4122</v>
      </c>
      <c r="C30" s="4" t="s">
        <v>22</v>
      </c>
      <c r="D30" s="11">
        <v>0</v>
      </c>
      <c r="E30" s="9"/>
    </row>
    <row r="31" spans="1:5" ht="15.75" thickBot="1" x14ac:dyDescent="0.3">
      <c r="A31" s="47">
        <v>21</v>
      </c>
      <c r="B31" s="48" t="s">
        <v>0</v>
      </c>
      <c r="C31" s="52" t="s">
        <v>23</v>
      </c>
      <c r="D31" s="8">
        <f>SUM(D9,D25:D30)</f>
        <v>6528800</v>
      </c>
      <c r="E31" s="9"/>
    </row>
    <row r="32" spans="1:5" x14ac:dyDescent="0.25">
      <c r="A32" s="54">
        <v>22</v>
      </c>
      <c r="B32" s="29">
        <v>8115</v>
      </c>
      <c r="C32" s="2" t="s">
        <v>24</v>
      </c>
      <c r="D32" s="12">
        <v>0</v>
      </c>
      <c r="E32" s="9"/>
    </row>
    <row r="33" spans="1:5" x14ac:dyDescent="0.25">
      <c r="A33" s="50">
        <v>23</v>
      </c>
      <c r="B33" s="30">
        <v>8123</v>
      </c>
      <c r="C33" s="3" t="s">
        <v>25</v>
      </c>
      <c r="D33" s="10">
        <v>0</v>
      </c>
      <c r="E33" s="9"/>
    </row>
    <row r="34" spans="1:5" x14ac:dyDescent="0.25">
      <c r="A34" s="50">
        <v>24</v>
      </c>
      <c r="B34" s="30">
        <v>8124</v>
      </c>
      <c r="C34" s="3" t="s">
        <v>26</v>
      </c>
      <c r="D34" s="10">
        <v>995000</v>
      </c>
      <c r="E34" s="9"/>
    </row>
    <row r="35" spans="1:5" ht="50.25" customHeight="1" x14ac:dyDescent="0.25">
      <c r="A35" s="13"/>
      <c r="B35" s="14"/>
      <c r="C35" s="38" t="s">
        <v>27</v>
      </c>
      <c r="D35" s="15">
        <v>5533800</v>
      </c>
      <c r="E35" s="9"/>
    </row>
    <row r="37" spans="1:5" x14ac:dyDescent="0.25">
      <c r="A37" t="s">
        <v>127</v>
      </c>
    </row>
    <row r="38" spans="1:5" x14ac:dyDescent="0.25">
      <c r="C38" t="s">
        <v>132</v>
      </c>
    </row>
    <row r="39" spans="1:5" x14ac:dyDescent="0.25">
      <c r="A39" t="s">
        <v>131</v>
      </c>
    </row>
    <row r="40" spans="1:5" x14ac:dyDescent="0.25">
      <c r="C40" s="71" t="s">
        <v>95</v>
      </c>
    </row>
    <row r="41" spans="1:5" x14ac:dyDescent="0.25">
      <c r="A41" t="s">
        <v>130</v>
      </c>
    </row>
    <row r="42" spans="1:5" x14ac:dyDescent="0.25">
      <c r="B42" t="s">
        <v>95</v>
      </c>
      <c r="C42" t="s">
        <v>103</v>
      </c>
    </row>
    <row r="43" spans="1:5" x14ac:dyDescent="0.25">
      <c r="C43" s="26"/>
    </row>
    <row r="44" spans="1:5" x14ac:dyDescent="0.25">
      <c r="C44" s="26"/>
    </row>
  </sheetData>
  <pageMargins left="0.7" right="0.7" top="0.78740157499999996" bottom="0.78740157499999996" header="0.3" footer="0.3"/>
  <pageSetup paperSize="9" orientation="portrait" horizont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4C8E-8E07-4A74-AE62-9E5FB191BAC2}">
  <dimension ref="A1:E42"/>
  <sheetViews>
    <sheetView workbookViewId="0">
      <selection activeCell="G21" sqref="G21"/>
    </sheetView>
  </sheetViews>
  <sheetFormatPr defaultRowHeight="15" x14ac:dyDescent="0.25"/>
  <cols>
    <col min="1" max="1" width="5.140625" customWidth="1"/>
    <col min="2" max="2" width="7.7109375" customWidth="1"/>
    <col min="3" max="3" width="7.5703125" customWidth="1"/>
    <col min="4" max="4" width="48.42578125" customWidth="1"/>
    <col min="5" max="5" width="17.7109375" customWidth="1"/>
  </cols>
  <sheetData>
    <row r="1" spans="1:5" ht="20.25" customHeight="1" x14ac:dyDescent="0.25">
      <c r="C1" s="7"/>
      <c r="D1" s="7" t="s">
        <v>78</v>
      </c>
    </row>
    <row r="3" spans="1:5" ht="26.25" customHeight="1" x14ac:dyDescent="0.35">
      <c r="D3" s="5" t="s">
        <v>125</v>
      </c>
    </row>
    <row r="4" spans="1:5" ht="15" customHeight="1" x14ac:dyDescent="0.25">
      <c r="A4" s="32" t="s">
        <v>29</v>
      </c>
      <c r="B4" s="32"/>
      <c r="C4" s="32"/>
      <c r="D4" s="55" t="s">
        <v>95</v>
      </c>
    </row>
    <row r="6" spans="1:5" ht="18.75" x14ac:dyDescent="0.3">
      <c r="A6" s="1" t="s">
        <v>54</v>
      </c>
    </row>
    <row r="8" spans="1:5" ht="56.25" customHeight="1" thickBot="1" x14ac:dyDescent="0.3">
      <c r="A8" s="16" t="s">
        <v>1</v>
      </c>
      <c r="B8" s="17" t="s">
        <v>4</v>
      </c>
      <c r="C8" s="18" t="s">
        <v>5</v>
      </c>
      <c r="D8" s="19" t="s">
        <v>52</v>
      </c>
      <c r="E8" s="69" t="s">
        <v>102</v>
      </c>
    </row>
    <row r="9" spans="1:5" x14ac:dyDescent="0.25">
      <c r="A9" s="27">
        <v>1</v>
      </c>
      <c r="B9" s="29">
        <v>3725</v>
      </c>
      <c r="C9" s="29">
        <v>2324</v>
      </c>
      <c r="D9" s="2" t="s">
        <v>30</v>
      </c>
      <c r="E9" s="78">
        <v>226000</v>
      </c>
    </row>
    <row r="10" spans="1:5" x14ac:dyDescent="0.25">
      <c r="A10" s="28">
        <v>2</v>
      </c>
      <c r="B10" s="30">
        <v>6171</v>
      </c>
      <c r="C10" s="30">
        <v>2131</v>
      </c>
      <c r="D10" s="3" t="s">
        <v>100</v>
      </c>
      <c r="E10" s="79">
        <v>5000</v>
      </c>
    </row>
    <row r="11" spans="1:5" x14ac:dyDescent="0.25">
      <c r="A11" s="28">
        <v>3</v>
      </c>
      <c r="B11" s="30">
        <v>6171</v>
      </c>
      <c r="C11" s="30">
        <v>2132</v>
      </c>
      <c r="D11" s="3" t="s">
        <v>101</v>
      </c>
      <c r="E11" s="79">
        <v>160000</v>
      </c>
    </row>
    <row r="12" spans="1:5" x14ac:dyDescent="0.25">
      <c r="A12" s="27">
        <v>4</v>
      </c>
      <c r="B12" s="30">
        <v>6171</v>
      </c>
      <c r="C12" s="30">
        <v>2141</v>
      </c>
      <c r="D12" s="3" t="s">
        <v>31</v>
      </c>
      <c r="E12" s="79">
        <v>15000</v>
      </c>
    </row>
    <row r="13" spans="1:5" x14ac:dyDescent="0.25">
      <c r="A13" s="28">
        <v>5</v>
      </c>
      <c r="B13" s="30">
        <v>6171</v>
      </c>
      <c r="C13" s="30">
        <v>2324</v>
      </c>
      <c r="D13" s="3" t="s">
        <v>32</v>
      </c>
      <c r="E13" s="79">
        <v>10000</v>
      </c>
    </row>
    <row r="14" spans="1:5" x14ac:dyDescent="0.25">
      <c r="A14" s="27">
        <v>6</v>
      </c>
      <c r="B14" s="30">
        <v>6171</v>
      </c>
      <c r="C14" s="30">
        <v>3111</v>
      </c>
      <c r="D14" s="3" t="s">
        <v>33</v>
      </c>
      <c r="E14" s="79">
        <v>20000</v>
      </c>
    </row>
    <row r="15" spans="1:5" s="68" customFormat="1" x14ac:dyDescent="0.25">
      <c r="A15" s="65">
        <v>7</v>
      </c>
      <c r="B15" s="66">
        <v>2310</v>
      </c>
      <c r="C15" s="66">
        <v>2111</v>
      </c>
      <c r="D15" s="67" t="s">
        <v>79</v>
      </c>
      <c r="E15" s="70">
        <v>180000</v>
      </c>
    </row>
    <row r="16" spans="1:5" x14ac:dyDescent="0.25">
      <c r="A16" s="27">
        <v>8</v>
      </c>
      <c r="B16" s="30">
        <v>3115</v>
      </c>
      <c r="C16" s="30">
        <v>2111</v>
      </c>
      <c r="D16" s="3" t="s">
        <v>124</v>
      </c>
      <c r="E16" s="79">
        <v>300000</v>
      </c>
    </row>
    <row r="17" spans="1:5" x14ac:dyDescent="0.25">
      <c r="A17" s="28">
        <v>9</v>
      </c>
      <c r="B17" s="30"/>
      <c r="C17" s="30"/>
      <c r="D17" s="3" t="s">
        <v>128</v>
      </c>
      <c r="E17" s="79">
        <f>SUM(E9:E16)</f>
        <v>916000</v>
      </c>
    </row>
    <row r="18" spans="1:5" x14ac:dyDescent="0.25">
      <c r="A18" s="23"/>
      <c r="B18" s="25"/>
      <c r="C18" s="25"/>
      <c r="D18" s="20"/>
      <c r="E18" s="21"/>
    </row>
    <row r="19" spans="1:5" x14ac:dyDescent="0.25">
      <c r="A19" s="24"/>
      <c r="B19" s="25"/>
      <c r="C19" s="25"/>
      <c r="D19" s="20"/>
      <c r="E19" s="21"/>
    </row>
    <row r="20" spans="1:5" x14ac:dyDescent="0.25">
      <c r="A20" s="23"/>
      <c r="B20" s="25"/>
      <c r="C20" s="25"/>
      <c r="D20" s="20"/>
      <c r="E20" s="21"/>
    </row>
    <row r="21" spans="1:5" x14ac:dyDescent="0.25">
      <c r="A21" s="24"/>
      <c r="B21" s="25"/>
      <c r="C21" s="25"/>
      <c r="D21" s="20"/>
      <c r="E21" s="21"/>
    </row>
    <row r="22" spans="1:5" x14ac:dyDescent="0.25">
      <c r="A22" s="23"/>
      <c r="B22" s="25"/>
      <c r="C22" s="25"/>
      <c r="D22" s="20"/>
      <c r="E22" s="21"/>
    </row>
    <row r="23" spans="1:5" x14ac:dyDescent="0.25">
      <c r="A23" s="24"/>
      <c r="B23" s="25"/>
      <c r="C23" s="25"/>
      <c r="D23" s="20"/>
      <c r="E23" s="21"/>
    </row>
    <row r="24" spans="1:5" x14ac:dyDescent="0.25">
      <c r="A24" s="23"/>
      <c r="B24" s="25"/>
      <c r="C24" s="25"/>
      <c r="D24" s="20"/>
      <c r="E24" s="21"/>
    </row>
    <row r="25" spans="1:5" x14ac:dyDescent="0.25">
      <c r="C25" s="26"/>
    </row>
    <row r="26" spans="1:5" x14ac:dyDescent="0.25">
      <c r="C26" s="26"/>
    </row>
    <row r="28" spans="1:5" x14ac:dyDescent="0.25">
      <c r="D28" s="26"/>
    </row>
    <row r="29" spans="1:5" x14ac:dyDescent="0.25">
      <c r="D29" s="26"/>
    </row>
    <row r="42" spans="4:4" x14ac:dyDescent="0.25">
      <c r="D42" s="26">
        <v>2</v>
      </c>
    </row>
  </sheetData>
  <pageMargins left="0.7" right="0.7" top="0.78740157499999996" bottom="0.78740157499999996" header="0.3" footer="0.3"/>
  <pageSetup paperSize="9" orientation="portrait" horizontalDpi="429496729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1148-7A2A-4E3F-91C4-D053743928E4}">
  <sheetPr>
    <pageSetUpPr fitToPage="1"/>
  </sheetPr>
  <dimension ref="A1:E61"/>
  <sheetViews>
    <sheetView topLeftCell="A10" workbookViewId="0">
      <selection activeCell="I47" sqref="I47"/>
    </sheetView>
  </sheetViews>
  <sheetFormatPr defaultRowHeight="15" x14ac:dyDescent="0.25"/>
  <cols>
    <col min="1" max="1" width="4.5703125" customWidth="1"/>
    <col min="2" max="3" width="6.7109375" customWidth="1"/>
    <col min="4" max="4" width="50.28515625" customWidth="1"/>
    <col min="5" max="5" width="17.7109375" style="39" customWidth="1"/>
  </cols>
  <sheetData>
    <row r="1" spans="1:5" ht="15.75" x14ac:dyDescent="0.25">
      <c r="B1" s="7"/>
      <c r="D1" s="7" t="s">
        <v>78</v>
      </c>
    </row>
    <row r="3" spans="1:5" ht="21" x14ac:dyDescent="0.35">
      <c r="B3" s="5"/>
      <c r="D3" s="5" t="s">
        <v>125</v>
      </c>
    </row>
    <row r="4" spans="1:5" ht="15.75" x14ac:dyDescent="0.25">
      <c r="B4" s="6"/>
      <c r="C4" s="22" t="s">
        <v>104</v>
      </c>
      <c r="D4" s="55"/>
    </row>
    <row r="5" spans="1:5" ht="15.75" x14ac:dyDescent="0.25">
      <c r="B5" s="6"/>
      <c r="C5" s="22"/>
      <c r="D5" s="6"/>
    </row>
    <row r="6" spans="1:5" ht="18.75" x14ac:dyDescent="0.3">
      <c r="A6" t="s">
        <v>55</v>
      </c>
      <c r="B6" s="45"/>
      <c r="C6" s="22"/>
      <c r="D6" s="45"/>
    </row>
    <row r="8" spans="1:5" ht="50.25" customHeight="1" thickBot="1" x14ac:dyDescent="0.3">
      <c r="A8" s="16" t="s">
        <v>1</v>
      </c>
      <c r="B8" s="17" t="s">
        <v>4</v>
      </c>
      <c r="C8" s="18" t="s">
        <v>5</v>
      </c>
      <c r="D8" s="19" t="s">
        <v>53</v>
      </c>
      <c r="E8" s="40"/>
    </row>
    <row r="9" spans="1:5" x14ac:dyDescent="0.25">
      <c r="A9" s="28">
        <v>1</v>
      </c>
      <c r="B9" s="30">
        <v>2212</v>
      </c>
      <c r="C9" s="30">
        <v>5169</v>
      </c>
      <c r="D9" s="3" t="s">
        <v>80</v>
      </c>
      <c r="E9" s="42">
        <v>50000</v>
      </c>
    </row>
    <row r="10" spans="1:5" x14ac:dyDescent="0.25">
      <c r="A10" s="27">
        <v>2</v>
      </c>
      <c r="B10" s="30">
        <v>2212</v>
      </c>
      <c r="C10" s="30">
        <v>5171</v>
      </c>
      <c r="D10" s="3" t="s">
        <v>81</v>
      </c>
      <c r="E10" s="42">
        <v>150000</v>
      </c>
    </row>
    <row r="11" spans="1:5" x14ac:dyDescent="0.25">
      <c r="A11" s="27">
        <v>3</v>
      </c>
      <c r="B11" s="30">
        <v>2292</v>
      </c>
      <c r="C11" s="30">
        <v>5321</v>
      </c>
      <c r="D11" s="3" t="s">
        <v>34</v>
      </c>
      <c r="E11" s="42">
        <v>10000</v>
      </c>
    </row>
    <row r="12" spans="1:5" x14ac:dyDescent="0.25">
      <c r="A12" s="28">
        <v>4</v>
      </c>
      <c r="B12" s="30">
        <v>2310</v>
      </c>
      <c r="C12" s="30">
        <v>5021</v>
      </c>
      <c r="D12" s="3" t="s">
        <v>83</v>
      </c>
      <c r="E12" s="42">
        <v>30000</v>
      </c>
    </row>
    <row r="13" spans="1:5" x14ac:dyDescent="0.25">
      <c r="A13" s="28">
        <v>5</v>
      </c>
      <c r="B13" s="30">
        <v>2310</v>
      </c>
      <c r="C13" s="30">
        <v>5139</v>
      </c>
      <c r="D13" s="3" t="s">
        <v>36</v>
      </c>
      <c r="E13" s="42">
        <v>30000</v>
      </c>
    </row>
    <row r="14" spans="1:5" x14ac:dyDescent="0.25">
      <c r="A14" s="27">
        <v>6</v>
      </c>
      <c r="B14" s="30">
        <v>2310</v>
      </c>
      <c r="C14" s="30">
        <v>5169</v>
      </c>
      <c r="D14" s="3" t="s">
        <v>35</v>
      </c>
      <c r="E14" s="42">
        <v>70000</v>
      </c>
    </row>
    <row r="15" spans="1:5" x14ac:dyDescent="0.25">
      <c r="A15" s="28">
        <v>7</v>
      </c>
      <c r="B15" s="30">
        <v>2310</v>
      </c>
      <c r="C15" s="30">
        <v>5171</v>
      </c>
      <c r="D15" s="3" t="s">
        <v>37</v>
      </c>
      <c r="E15" s="42">
        <v>25000</v>
      </c>
    </row>
    <row r="16" spans="1:5" x14ac:dyDescent="0.25">
      <c r="A16" s="27">
        <v>8</v>
      </c>
      <c r="B16" s="30">
        <v>2310</v>
      </c>
      <c r="C16" s="30">
        <v>5154</v>
      </c>
      <c r="D16" s="3" t="s">
        <v>82</v>
      </c>
      <c r="E16" s="42">
        <v>55000</v>
      </c>
    </row>
    <row r="17" spans="1:5" x14ac:dyDescent="0.25">
      <c r="A17" s="28">
        <v>9</v>
      </c>
      <c r="B17" s="30">
        <v>3115</v>
      </c>
      <c r="C17" s="30">
        <v>5011</v>
      </c>
      <c r="D17" s="3" t="s">
        <v>107</v>
      </c>
      <c r="E17" s="42">
        <v>230000</v>
      </c>
    </row>
    <row r="18" spans="1:5" x14ac:dyDescent="0.25">
      <c r="A18" s="28">
        <v>10</v>
      </c>
      <c r="B18" s="30">
        <v>3115</v>
      </c>
      <c r="C18" s="30">
        <v>5021</v>
      </c>
      <c r="D18" s="3" t="s">
        <v>108</v>
      </c>
      <c r="E18" s="42">
        <v>20000</v>
      </c>
    </row>
    <row r="19" spans="1:5" x14ac:dyDescent="0.25">
      <c r="A19" s="28">
        <v>11</v>
      </c>
      <c r="B19" s="30">
        <v>3115</v>
      </c>
      <c r="C19" s="30">
        <v>5031</v>
      </c>
      <c r="D19" s="3" t="s">
        <v>116</v>
      </c>
      <c r="E19" s="42">
        <v>100000</v>
      </c>
    </row>
    <row r="20" spans="1:5" x14ac:dyDescent="0.25">
      <c r="A20" s="28">
        <v>12</v>
      </c>
      <c r="B20" s="30">
        <v>3115</v>
      </c>
      <c r="C20" s="30">
        <v>5032</v>
      </c>
      <c r="D20" s="3" t="s">
        <v>115</v>
      </c>
      <c r="E20" s="42">
        <v>10000</v>
      </c>
    </row>
    <row r="21" spans="1:5" x14ac:dyDescent="0.25">
      <c r="A21" s="28">
        <v>13</v>
      </c>
      <c r="B21" s="30">
        <v>3115</v>
      </c>
      <c r="C21" s="30">
        <v>5137</v>
      </c>
      <c r="D21" s="3" t="s">
        <v>113</v>
      </c>
      <c r="E21" s="42">
        <v>100000</v>
      </c>
    </row>
    <row r="22" spans="1:5" x14ac:dyDescent="0.25">
      <c r="A22" s="28">
        <v>14</v>
      </c>
      <c r="B22" s="30">
        <v>3115</v>
      </c>
      <c r="C22" s="30">
        <v>5139</v>
      </c>
      <c r="D22" s="3" t="s">
        <v>109</v>
      </c>
      <c r="E22" s="42">
        <v>20000</v>
      </c>
    </row>
    <row r="23" spans="1:5" x14ac:dyDescent="0.25">
      <c r="A23" s="28">
        <v>15</v>
      </c>
      <c r="B23" s="30">
        <v>3115</v>
      </c>
      <c r="C23" s="30">
        <v>5153</v>
      </c>
      <c r="D23" s="3" t="s">
        <v>111</v>
      </c>
      <c r="E23" s="42">
        <v>60000</v>
      </c>
    </row>
    <row r="24" spans="1:5" x14ac:dyDescent="0.25">
      <c r="A24" s="28">
        <v>16</v>
      </c>
      <c r="B24" s="30">
        <v>3115</v>
      </c>
      <c r="C24" s="30">
        <v>5154</v>
      </c>
      <c r="D24" s="3" t="s">
        <v>110</v>
      </c>
      <c r="E24" s="42">
        <v>45000</v>
      </c>
    </row>
    <row r="25" spans="1:5" x14ac:dyDescent="0.25">
      <c r="A25" s="28">
        <v>17</v>
      </c>
      <c r="B25" s="30">
        <v>3115</v>
      </c>
      <c r="C25" s="30">
        <v>5169</v>
      </c>
      <c r="D25" s="3" t="s">
        <v>112</v>
      </c>
      <c r="E25" s="42">
        <v>20000</v>
      </c>
    </row>
    <row r="26" spans="1:5" x14ac:dyDescent="0.25">
      <c r="A26" s="28">
        <v>18</v>
      </c>
      <c r="B26" s="30">
        <v>3115</v>
      </c>
      <c r="C26" s="30">
        <v>5171</v>
      </c>
      <c r="D26" s="3" t="s">
        <v>117</v>
      </c>
      <c r="E26" s="42">
        <v>100000</v>
      </c>
    </row>
    <row r="27" spans="1:5" x14ac:dyDescent="0.25">
      <c r="A27" s="28">
        <v>19</v>
      </c>
      <c r="B27" s="30">
        <v>3115</v>
      </c>
      <c r="C27" s="30">
        <v>5173</v>
      </c>
      <c r="D27" s="3" t="s">
        <v>114</v>
      </c>
      <c r="E27" s="42">
        <v>5000</v>
      </c>
    </row>
    <row r="28" spans="1:5" x14ac:dyDescent="0.25">
      <c r="A28" s="28">
        <v>20</v>
      </c>
      <c r="B28" s="30">
        <v>3314</v>
      </c>
      <c r="C28" s="30">
        <v>5021</v>
      </c>
      <c r="D28" s="3" t="s">
        <v>84</v>
      </c>
      <c r="E28" s="42">
        <v>35000</v>
      </c>
    </row>
    <row r="29" spans="1:5" x14ac:dyDescent="0.25">
      <c r="A29" s="28">
        <v>21</v>
      </c>
      <c r="B29" s="30">
        <v>3314</v>
      </c>
      <c r="C29" s="30">
        <v>5139</v>
      </c>
      <c r="D29" s="3" t="s">
        <v>85</v>
      </c>
      <c r="E29" s="42">
        <v>10000</v>
      </c>
    </row>
    <row r="30" spans="1:5" x14ac:dyDescent="0.25">
      <c r="A30" s="27">
        <v>22</v>
      </c>
      <c r="B30" s="30">
        <v>3392</v>
      </c>
      <c r="C30" s="30">
        <v>5139</v>
      </c>
      <c r="D30" s="3" t="s">
        <v>86</v>
      </c>
      <c r="E30" s="42">
        <v>10000</v>
      </c>
    </row>
    <row r="31" spans="1:5" x14ac:dyDescent="0.25">
      <c r="A31" s="28">
        <v>23</v>
      </c>
      <c r="B31" s="30">
        <v>3399</v>
      </c>
      <c r="C31" s="30">
        <v>5194</v>
      </c>
      <c r="D31" s="3" t="s">
        <v>38</v>
      </c>
      <c r="E31" s="42">
        <v>25000</v>
      </c>
    </row>
    <row r="32" spans="1:5" x14ac:dyDescent="0.25">
      <c r="A32" s="28">
        <v>24</v>
      </c>
      <c r="B32" s="30">
        <v>3412</v>
      </c>
      <c r="C32" s="30">
        <v>5139</v>
      </c>
      <c r="D32" s="3" t="s">
        <v>87</v>
      </c>
      <c r="E32" s="42">
        <v>25000</v>
      </c>
    </row>
    <row r="33" spans="1:5" x14ac:dyDescent="0.25">
      <c r="A33" s="28">
        <v>25</v>
      </c>
      <c r="B33" s="30">
        <v>3612</v>
      </c>
      <c r="C33" s="30">
        <v>5137</v>
      </c>
      <c r="D33" s="3" t="s">
        <v>118</v>
      </c>
      <c r="E33" s="42">
        <v>30000</v>
      </c>
    </row>
    <row r="34" spans="1:5" x14ac:dyDescent="0.25">
      <c r="A34" s="28">
        <v>26</v>
      </c>
      <c r="B34" s="30">
        <v>3612</v>
      </c>
      <c r="C34" s="30">
        <v>5154</v>
      </c>
      <c r="D34" s="3" t="s">
        <v>119</v>
      </c>
      <c r="E34" s="42">
        <v>10000</v>
      </c>
    </row>
    <row r="35" spans="1:5" x14ac:dyDescent="0.25">
      <c r="A35" s="27">
        <v>27</v>
      </c>
      <c r="B35" s="30">
        <v>3631</v>
      </c>
      <c r="C35" s="30">
        <v>5171</v>
      </c>
      <c r="D35" s="3" t="s">
        <v>39</v>
      </c>
      <c r="E35" s="42">
        <v>50000</v>
      </c>
    </row>
    <row r="36" spans="1:5" x14ac:dyDescent="0.25">
      <c r="A36" s="28">
        <v>28</v>
      </c>
      <c r="B36" s="30">
        <v>3631</v>
      </c>
      <c r="C36" s="30">
        <v>5154</v>
      </c>
      <c r="D36" s="3" t="s">
        <v>40</v>
      </c>
      <c r="E36" s="42">
        <v>80000</v>
      </c>
    </row>
    <row r="37" spans="1:5" s="77" customFormat="1" x14ac:dyDescent="0.25">
      <c r="A37" s="73">
        <v>29</v>
      </c>
      <c r="B37" s="74">
        <v>3636</v>
      </c>
      <c r="C37" s="74">
        <v>6119</v>
      </c>
      <c r="D37" s="75" t="s">
        <v>120</v>
      </c>
      <c r="E37" s="76">
        <v>117240</v>
      </c>
    </row>
    <row r="38" spans="1:5" x14ac:dyDescent="0.25">
      <c r="A38" s="27">
        <v>30</v>
      </c>
      <c r="B38" s="30">
        <v>3721</v>
      </c>
      <c r="C38" s="30">
        <v>5169</v>
      </c>
      <c r="D38" s="3" t="s">
        <v>41</v>
      </c>
      <c r="E38" s="42">
        <v>80000</v>
      </c>
    </row>
    <row r="39" spans="1:5" x14ac:dyDescent="0.25">
      <c r="A39" s="28">
        <v>31</v>
      </c>
      <c r="B39" s="30">
        <v>3722</v>
      </c>
      <c r="C39" s="30">
        <v>5169</v>
      </c>
      <c r="D39" s="3" t="s">
        <v>42</v>
      </c>
      <c r="E39" s="42">
        <v>500000</v>
      </c>
    </row>
    <row r="40" spans="1:5" x14ac:dyDescent="0.25">
      <c r="A40" s="27">
        <v>32</v>
      </c>
      <c r="B40" s="30">
        <v>3723</v>
      </c>
      <c r="C40" s="30">
        <v>5169</v>
      </c>
      <c r="D40" s="3" t="s">
        <v>43</v>
      </c>
      <c r="E40" s="42">
        <v>20000</v>
      </c>
    </row>
    <row r="41" spans="1:5" x14ac:dyDescent="0.25">
      <c r="A41" s="28">
        <v>33</v>
      </c>
      <c r="B41" s="30">
        <v>3725</v>
      </c>
      <c r="C41" s="30">
        <v>5169</v>
      </c>
      <c r="D41" s="3" t="s">
        <v>121</v>
      </c>
      <c r="E41" s="42">
        <v>60000</v>
      </c>
    </row>
    <row r="42" spans="1:5" x14ac:dyDescent="0.25">
      <c r="A42" s="28">
        <v>34</v>
      </c>
      <c r="B42" s="30">
        <v>3745</v>
      </c>
      <c r="C42" s="30">
        <v>5169</v>
      </c>
      <c r="D42" s="3" t="s">
        <v>88</v>
      </c>
      <c r="E42" s="42">
        <v>10000</v>
      </c>
    </row>
    <row r="43" spans="1:5" x14ac:dyDescent="0.25">
      <c r="A43" s="28">
        <v>35</v>
      </c>
      <c r="B43" s="30">
        <v>5512</v>
      </c>
      <c r="C43" s="30">
        <v>5137</v>
      </c>
      <c r="D43" s="3" t="s">
        <v>90</v>
      </c>
      <c r="E43" s="42">
        <v>23000</v>
      </c>
    </row>
    <row r="44" spans="1:5" x14ac:dyDescent="0.25">
      <c r="A44" s="28">
        <v>36</v>
      </c>
      <c r="B44" s="30">
        <v>5512</v>
      </c>
      <c r="C44" s="30">
        <v>5139</v>
      </c>
      <c r="D44" s="3" t="s">
        <v>89</v>
      </c>
      <c r="E44" s="42">
        <v>15000</v>
      </c>
    </row>
    <row r="45" spans="1:5" x14ac:dyDescent="0.25">
      <c r="A45" s="28">
        <v>37</v>
      </c>
      <c r="B45" s="30">
        <v>5512</v>
      </c>
      <c r="C45" s="30">
        <v>5154</v>
      </c>
      <c r="D45" s="3" t="s">
        <v>91</v>
      </c>
      <c r="E45" s="42">
        <v>35000</v>
      </c>
    </row>
    <row r="46" spans="1:5" x14ac:dyDescent="0.25">
      <c r="A46" s="28">
        <v>38</v>
      </c>
      <c r="B46" s="30">
        <v>5512</v>
      </c>
      <c r="C46" s="30">
        <v>5156</v>
      </c>
      <c r="D46" s="3" t="s">
        <v>92</v>
      </c>
      <c r="E46" s="42">
        <v>10000</v>
      </c>
    </row>
    <row r="47" spans="1:5" x14ac:dyDescent="0.25">
      <c r="A47" s="28">
        <v>39</v>
      </c>
      <c r="B47" s="30">
        <v>5512</v>
      </c>
      <c r="C47" s="30">
        <v>5169</v>
      </c>
      <c r="D47" s="3" t="s">
        <v>93</v>
      </c>
      <c r="E47" s="42">
        <v>20000</v>
      </c>
    </row>
    <row r="48" spans="1:5" x14ac:dyDescent="0.25">
      <c r="A48" s="28">
        <v>40</v>
      </c>
      <c r="B48" s="30">
        <v>5512</v>
      </c>
      <c r="C48" s="30">
        <v>5171</v>
      </c>
      <c r="D48" s="3" t="s">
        <v>94</v>
      </c>
      <c r="E48" s="42">
        <v>10000</v>
      </c>
    </row>
    <row r="49" spans="1:5" x14ac:dyDescent="0.25">
      <c r="A49" s="27">
        <v>41</v>
      </c>
      <c r="B49" s="30">
        <v>6112</v>
      </c>
      <c r="C49" s="30">
        <v>5023</v>
      </c>
      <c r="D49" s="3" t="s">
        <v>44</v>
      </c>
      <c r="E49" s="42">
        <v>650000</v>
      </c>
    </row>
    <row r="50" spans="1:5" x14ac:dyDescent="0.25">
      <c r="A50" s="28">
        <v>42</v>
      </c>
      <c r="B50" s="30">
        <v>6112</v>
      </c>
      <c r="C50" s="30">
        <v>5032</v>
      </c>
      <c r="D50" s="3" t="s">
        <v>45</v>
      </c>
      <c r="E50" s="42">
        <v>50000</v>
      </c>
    </row>
    <row r="51" spans="1:5" x14ac:dyDescent="0.25">
      <c r="A51" s="27">
        <v>43</v>
      </c>
      <c r="B51" s="30">
        <v>6112</v>
      </c>
      <c r="C51" s="30">
        <v>5173</v>
      </c>
      <c r="D51" s="3" t="s">
        <v>46</v>
      </c>
      <c r="E51" s="42">
        <v>3000</v>
      </c>
    </row>
    <row r="52" spans="1:5" x14ac:dyDescent="0.25">
      <c r="A52" s="28">
        <v>44</v>
      </c>
      <c r="B52" s="30">
        <v>6171</v>
      </c>
      <c r="C52" s="30">
        <v>5011</v>
      </c>
      <c r="D52" s="3" t="s">
        <v>48</v>
      </c>
      <c r="E52" s="42">
        <v>230000</v>
      </c>
    </row>
    <row r="53" spans="1:5" x14ac:dyDescent="0.25">
      <c r="A53" s="27">
        <v>45</v>
      </c>
      <c r="B53" s="30">
        <v>6171</v>
      </c>
      <c r="C53" s="30">
        <v>5021</v>
      </c>
      <c r="D53" s="3" t="s">
        <v>47</v>
      </c>
      <c r="E53" s="42">
        <v>100000</v>
      </c>
    </row>
    <row r="54" spans="1:5" x14ac:dyDescent="0.25">
      <c r="A54" s="28">
        <v>46</v>
      </c>
      <c r="B54" s="30">
        <v>6171</v>
      </c>
      <c r="C54" s="30">
        <v>5031</v>
      </c>
      <c r="D54" s="3" t="s">
        <v>49</v>
      </c>
      <c r="E54" s="42">
        <v>40000</v>
      </c>
    </row>
    <row r="55" spans="1:5" x14ac:dyDescent="0.25">
      <c r="A55" s="27">
        <v>47</v>
      </c>
      <c r="B55" s="30">
        <v>6171</v>
      </c>
      <c r="C55" s="30">
        <v>5032</v>
      </c>
      <c r="D55" s="3" t="s">
        <v>50</v>
      </c>
      <c r="E55" s="42">
        <v>32000</v>
      </c>
    </row>
    <row r="56" spans="1:5" x14ac:dyDescent="0.25">
      <c r="A56" s="46">
        <v>48</v>
      </c>
      <c r="B56" s="31">
        <v>6171</v>
      </c>
      <c r="C56" s="31">
        <v>5038</v>
      </c>
      <c r="D56" s="4" t="s">
        <v>51</v>
      </c>
      <c r="E56" s="43">
        <v>3000</v>
      </c>
    </row>
    <row r="57" spans="1:5" x14ac:dyDescent="0.25">
      <c r="A57" s="28">
        <v>49</v>
      </c>
      <c r="B57" s="30">
        <v>6171</v>
      </c>
      <c r="C57" s="30">
        <v>5039</v>
      </c>
      <c r="D57" s="3" t="s">
        <v>96</v>
      </c>
      <c r="E57" s="42">
        <v>1000</v>
      </c>
    </row>
    <row r="58" spans="1:5" x14ac:dyDescent="0.25">
      <c r="A58" s="53"/>
      <c r="B58" s="4"/>
      <c r="C58" s="4"/>
      <c r="D58" s="4"/>
      <c r="E58" s="72"/>
    </row>
    <row r="61" spans="1:5" x14ac:dyDescent="0.25">
      <c r="D61" s="26">
        <v>3</v>
      </c>
    </row>
  </sheetData>
  <pageMargins left="0.7" right="0.7" top="0.78740157499999996" bottom="0.78740157499999996" header="0.3" footer="0.3"/>
  <pageSetup paperSize="9" scale="78" orientation="portrait" horizontalDpi="4294967294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C8D10-875F-453B-B48A-36087C5E65E4}">
  <dimension ref="A1:E38"/>
  <sheetViews>
    <sheetView topLeftCell="A7" workbookViewId="0">
      <selection activeCell="D36" sqref="D36"/>
    </sheetView>
  </sheetViews>
  <sheetFormatPr defaultRowHeight="15" x14ac:dyDescent="0.25"/>
  <cols>
    <col min="1" max="1" width="5.140625" customWidth="1"/>
    <col min="2" max="2" width="7.7109375" customWidth="1"/>
    <col min="3" max="3" width="7.5703125" customWidth="1"/>
    <col min="4" max="4" width="46.5703125" customWidth="1"/>
    <col min="5" max="5" width="17.7109375" style="39" customWidth="1"/>
  </cols>
  <sheetData>
    <row r="1" spans="1:5" ht="15.75" x14ac:dyDescent="0.25">
      <c r="B1" s="7"/>
      <c r="D1" s="7" t="s">
        <v>99</v>
      </c>
    </row>
    <row r="3" spans="1:5" ht="21" x14ac:dyDescent="0.35">
      <c r="B3" s="5"/>
      <c r="D3" s="5" t="s">
        <v>126</v>
      </c>
    </row>
    <row r="4" spans="1:5" ht="15.75" x14ac:dyDescent="0.25">
      <c r="B4" s="6"/>
      <c r="C4" s="22" t="s">
        <v>105</v>
      </c>
      <c r="D4" s="55" t="s">
        <v>95</v>
      </c>
    </row>
    <row r="5" spans="1:5" ht="15.75" x14ac:dyDescent="0.25">
      <c r="B5" s="6"/>
      <c r="C5" s="22"/>
      <c r="D5" s="6"/>
    </row>
    <row r="6" spans="1:5" ht="15.75" x14ac:dyDescent="0.25">
      <c r="B6" s="6"/>
      <c r="C6" s="22"/>
      <c r="D6" s="6"/>
    </row>
    <row r="8" spans="1:5" ht="23.25" thickBot="1" x14ac:dyDescent="0.3">
      <c r="A8" s="16" t="s">
        <v>1</v>
      </c>
      <c r="B8" s="17" t="s">
        <v>4</v>
      </c>
      <c r="C8" s="18" t="s">
        <v>5</v>
      </c>
      <c r="D8" s="19" t="s">
        <v>53</v>
      </c>
      <c r="E8" s="44"/>
    </row>
    <row r="9" spans="1:5" x14ac:dyDescent="0.25">
      <c r="A9" s="27">
        <v>50</v>
      </c>
      <c r="B9" s="29">
        <v>6171</v>
      </c>
      <c r="C9" s="29">
        <v>5132</v>
      </c>
      <c r="D9" s="2" t="s">
        <v>57</v>
      </c>
      <c r="E9" s="41">
        <v>5000</v>
      </c>
    </row>
    <row r="10" spans="1:5" x14ac:dyDescent="0.25">
      <c r="A10" s="28">
        <v>51</v>
      </c>
      <c r="B10" s="30">
        <v>6171</v>
      </c>
      <c r="C10" s="30">
        <v>5137</v>
      </c>
      <c r="D10" s="3" t="s">
        <v>58</v>
      </c>
      <c r="E10" s="42">
        <v>65000</v>
      </c>
    </row>
    <row r="11" spans="1:5" x14ac:dyDescent="0.25">
      <c r="A11" s="27">
        <v>52</v>
      </c>
      <c r="B11" s="30">
        <v>6171</v>
      </c>
      <c r="C11" s="30">
        <v>5139</v>
      </c>
      <c r="D11" s="3" t="s">
        <v>59</v>
      </c>
      <c r="E11" s="42">
        <v>50000</v>
      </c>
    </row>
    <row r="12" spans="1:5" x14ac:dyDescent="0.25">
      <c r="A12" s="28">
        <v>53</v>
      </c>
      <c r="B12" s="30">
        <v>6171</v>
      </c>
      <c r="C12" s="30">
        <v>5141</v>
      </c>
      <c r="D12" s="3" t="s">
        <v>122</v>
      </c>
      <c r="E12" s="42">
        <v>240000</v>
      </c>
    </row>
    <row r="13" spans="1:5" x14ac:dyDescent="0.25">
      <c r="A13" s="28">
        <v>54</v>
      </c>
      <c r="B13" s="30">
        <v>6171</v>
      </c>
      <c r="C13" s="30">
        <v>5153</v>
      </c>
      <c r="D13" s="3" t="s">
        <v>97</v>
      </c>
      <c r="E13" s="42">
        <v>250000</v>
      </c>
    </row>
    <row r="14" spans="1:5" x14ac:dyDescent="0.25">
      <c r="A14" s="27">
        <v>55</v>
      </c>
      <c r="B14" s="30">
        <v>6171</v>
      </c>
      <c r="C14" s="30">
        <v>5154</v>
      </c>
      <c r="D14" s="3" t="s">
        <v>60</v>
      </c>
      <c r="E14" s="42">
        <v>110000</v>
      </c>
    </row>
    <row r="15" spans="1:5" x14ac:dyDescent="0.25">
      <c r="A15" s="28">
        <v>56</v>
      </c>
      <c r="B15" s="30">
        <v>6171</v>
      </c>
      <c r="C15" s="30">
        <v>5156</v>
      </c>
      <c r="D15" s="3" t="s">
        <v>61</v>
      </c>
      <c r="E15" s="42">
        <v>10000</v>
      </c>
    </row>
    <row r="16" spans="1:5" x14ac:dyDescent="0.25">
      <c r="A16" s="27">
        <v>57</v>
      </c>
      <c r="B16" s="30">
        <v>6171</v>
      </c>
      <c r="C16" s="30">
        <v>5161</v>
      </c>
      <c r="D16" s="3" t="s">
        <v>62</v>
      </c>
      <c r="E16" s="42">
        <v>1000</v>
      </c>
    </row>
    <row r="17" spans="1:5" x14ac:dyDescent="0.25">
      <c r="A17" s="28">
        <v>58</v>
      </c>
      <c r="B17" s="30">
        <v>6171</v>
      </c>
      <c r="C17" s="30">
        <v>5162</v>
      </c>
      <c r="D17" s="3" t="s">
        <v>63</v>
      </c>
      <c r="E17" s="42">
        <v>100000</v>
      </c>
    </row>
    <row r="18" spans="1:5" x14ac:dyDescent="0.25">
      <c r="A18" s="27">
        <v>59</v>
      </c>
      <c r="B18" s="30">
        <v>6171</v>
      </c>
      <c r="C18" s="30">
        <v>5163</v>
      </c>
      <c r="D18" s="3" t="s">
        <v>64</v>
      </c>
      <c r="E18" s="42">
        <v>10000</v>
      </c>
    </row>
    <row r="19" spans="1:5" x14ac:dyDescent="0.25">
      <c r="A19" s="28">
        <v>60</v>
      </c>
      <c r="B19" s="30">
        <v>6171</v>
      </c>
      <c r="C19" s="30">
        <v>5166</v>
      </c>
      <c r="D19" s="3" t="s">
        <v>65</v>
      </c>
      <c r="E19" s="42">
        <v>5000</v>
      </c>
    </row>
    <row r="20" spans="1:5" x14ac:dyDescent="0.25">
      <c r="A20" s="27">
        <v>61</v>
      </c>
      <c r="B20" s="30">
        <v>6171</v>
      </c>
      <c r="C20" s="30">
        <v>5169</v>
      </c>
      <c r="D20" s="3" t="s">
        <v>66</v>
      </c>
      <c r="E20" s="42">
        <v>350000</v>
      </c>
    </row>
    <row r="21" spans="1:5" x14ac:dyDescent="0.25">
      <c r="A21" s="28">
        <v>62</v>
      </c>
      <c r="B21" s="30">
        <v>6171</v>
      </c>
      <c r="C21" s="30">
        <v>5171</v>
      </c>
      <c r="D21" s="3" t="s">
        <v>67</v>
      </c>
      <c r="E21" s="42">
        <v>100000</v>
      </c>
    </row>
    <row r="22" spans="1:5" x14ac:dyDescent="0.25">
      <c r="A22" s="27">
        <v>63</v>
      </c>
      <c r="B22" s="30">
        <v>6171</v>
      </c>
      <c r="C22" s="30">
        <v>5173</v>
      </c>
      <c r="D22" s="3" t="s">
        <v>68</v>
      </c>
      <c r="E22" s="42">
        <v>10000</v>
      </c>
    </row>
    <row r="23" spans="1:5" x14ac:dyDescent="0.25">
      <c r="A23" s="28">
        <v>64</v>
      </c>
      <c r="B23" s="30">
        <v>6171</v>
      </c>
      <c r="C23" s="30">
        <v>5175</v>
      </c>
      <c r="D23" s="3" t="s">
        <v>69</v>
      </c>
      <c r="E23" s="42">
        <v>20000</v>
      </c>
    </row>
    <row r="24" spans="1:5" x14ac:dyDescent="0.25">
      <c r="A24" s="28">
        <v>65</v>
      </c>
      <c r="B24" s="30">
        <v>6171</v>
      </c>
      <c r="C24" s="30">
        <v>5182</v>
      </c>
      <c r="D24" s="3" t="s">
        <v>123</v>
      </c>
      <c r="E24" s="42">
        <v>40000</v>
      </c>
    </row>
    <row r="25" spans="1:5" x14ac:dyDescent="0.25">
      <c r="A25" s="27">
        <v>66</v>
      </c>
      <c r="B25" s="30">
        <v>6171</v>
      </c>
      <c r="C25" s="30">
        <v>5222</v>
      </c>
      <c r="D25" s="3" t="s">
        <v>70</v>
      </c>
      <c r="E25" s="42">
        <v>30000</v>
      </c>
    </row>
    <row r="26" spans="1:5" x14ac:dyDescent="0.25">
      <c r="A26" s="28">
        <v>67</v>
      </c>
      <c r="B26" s="30">
        <v>6171</v>
      </c>
      <c r="C26" s="30">
        <v>5329</v>
      </c>
      <c r="D26" s="3" t="s">
        <v>98</v>
      </c>
      <c r="E26" s="42">
        <v>2560</v>
      </c>
    </row>
    <row r="27" spans="1:5" x14ac:dyDescent="0.25">
      <c r="A27" s="27">
        <v>68</v>
      </c>
      <c r="B27" s="30">
        <v>6171</v>
      </c>
      <c r="C27" s="30">
        <v>5492</v>
      </c>
      <c r="D27" s="59" t="s">
        <v>71</v>
      </c>
      <c r="E27" s="42">
        <v>20000</v>
      </c>
    </row>
    <row r="28" spans="1:5" s="62" customFormat="1" x14ac:dyDescent="0.25">
      <c r="A28" s="60">
        <v>69</v>
      </c>
      <c r="B28" s="61">
        <v>6171</v>
      </c>
      <c r="C28" s="61">
        <v>6121</v>
      </c>
      <c r="D28" s="63" t="s">
        <v>72</v>
      </c>
      <c r="E28" s="64">
        <v>250000</v>
      </c>
    </row>
    <row r="29" spans="1:5" x14ac:dyDescent="0.25">
      <c r="A29" s="27">
        <v>70</v>
      </c>
      <c r="B29" s="30">
        <v>6171</v>
      </c>
      <c r="C29" s="30">
        <v>6222</v>
      </c>
      <c r="D29" s="3" t="s">
        <v>73</v>
      </c>
      <c r="E29" s="42">
        <v>400000</v>
      </c>
    </row>
    <row r="30" spans="1:5" x14ac:dyDescent="0.25">
      <c r="A30" s="28">
        <v>71</v>
      </c>
      <c r="B30" s="30">
        <v>6171</v>
      </c>
      <c r="C30" s="30">
        <v>6130</v>
      </c>
      <c r="D30" s="3" t="s">
        <v>74</v>
      </c>
      <c r="E30" s="42">
        <v>50000</v>
      </c>
    </row>
    <row r="31" spans="1:5" ht="15.75" thickBot="1" x14ac:dyDescent="0.3">
      <c r="A31" s="27">
        <v>72</v>
      </c>
      <c r="B31" s="30">
        <v>6310</v>
      </c>
      <c r="C31" s="30">
        <v>5163</v>
      </c>
      <c r="D31" s="3" t="s">
        <v>75</v>
      </c>
      <c r="E31" s="42">
        <v>1000</v>
      </c>
    </row>
    <row r="32" spans="1:5" ht="50.25" customHeight="1" thickBot="1" x14ac:dyDescent="0.3">
      <c r="A32" s="36"/>
      <c r="B32" s="37"/>
      <c r="C32" s="37"/>
      <c r="D32" s="58" t="s">
        <v>76</v>
      </c>
      <c r="E32" s="57">
        <v>5533800</v>
      </c>
    </row>
    <row r="33" spans="1:5" x14ac:dyDescent="0.25">
      <c r="A33" s="53"/>
      <c r="B33" s="4"/>
      <c r="C33" s="4"/>
      <c r="D33" s="4"/>
      <c r="E33" s="72" t="s">
        <v>95</v>
      </c>
    </row>
    <row r="38" spans="1:5" x14ac:dyDescent="0.25">
      <c r="D38" s="26">
        <v>4</v>
      </c>
    </row>
  </sheetData>
  <pageMargins left="0.7" right="0.7" top="0.78740157499999996" bottom="0.78740157499999996" header="0.3" footer="0.3"/>
  <pageSetup paperSize="9" orientation="portrait" horizontalDpi="4294967294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1 B v V T k 1 p Z S k A A A A 9 g A A A B I A H A B D b 2 5 m a W c v U G F j a 2 F n Z S 5 4 b W w g o h g A K K A U A A A A A A A A A A A A A A A A A A A A A A A A A A A A h Y + 9 D o I w H M R f h X S n X y 6 G / C k D q y Q m J s a 4 N a V C A x R D i + X d H H w k X 0 G M o m 6 O d / e 7 5 O 5 + v U E 2 d W 1 0 0 Y M z v U 0 R w x R F 2 q q + N L Z K 0 e h P 8 R p l A r Z S N b L S 0 Q x b l 0 z O p K j 2 / p w Q E k L A Y Y X 7 o S K c U k Y O x W a n a t 3 J 2 F j n p V U a f V r l / x Y S s H + N E R w z R j H n H F M g i w m F s V + A z 3 u f 6 Y 8 J + d j 6 c d B C u T g / A l k k k P c H 8 Q B Q S w M E F A A C A A g A j 1 B v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Q b 1 U o i k e 4 D g A A A B E A A A A T A B w A R m 9 y b X V s Y X M v U 2 V j d G l v b j E u b S C i G A A o o B Q A A A A A A A A A A A A A A A A A A A A A A A A A A A A r T k 0 u y c z P U w i G 0 I b W A F B L A Q I t A B Q A A g A I A I 9 Q b 1 U 5 N a W U p A A A A P Y A A A A S A A A A A A A A A A A A A A A A A A A A A A B D b 2 5 m a W c v U G F j a 2 F n Z S 5 4 b W x Q S w E C L Q A U A A I A C A C P U G 9 V D 8 r p q 6 Q A A A D p A A A A E w A A A A A A A A A A A A A A A A D w A A A A W 0 N v b n R l b n R f V H l w Z X N d L n h t b F B L A Q I t A B Q A A g A I A I 9 Q b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R g K 2 x Z t C U Q Y P l Q Q G 0 W T Z H A A A A A A I A A A A A A B B m A A A A A Q A A I A A A A G l d F Q e 4 q B E A r g 4 3 i E K L o 6 Z c L v 9 H 2 b d X h x / V o G F A W f p r A A A A A A 6 A A A A A A g A A I A A A A I S 2 9 9 x p e S z R 2 r 9 B 5 9 T x F 7 I T u 9 T 2 1 h w T p V 3 r v 7 w S x q D c U A A A A D S e g 8 6 9 k y G h s w D U r O R I W X K D g l 3 f c F i 6 f W F e y q h Q a s v j S I h p g a V / M P w Q p l R K j J z s h T V 9 X c S E s v v T 3 + x 3 Y 0 a n A V x 7 S L b 1 a E i P I B q 4 L H t r q M P f Q A A A A B 0 + V b K H 8 7 f p I C 9 2 h L Q R i J 5 a N M j 9 y k U i S 3 q K P 6 D P 4 g a t b Y e g f o l h / f O 0 J O 9 h I 0 G G b t U 4 y 6 o a z O T u B 9 y K j 1 t h Z E U = < / D a t a M a s h u p > 
</file>

<file path=customXml/itemProps1.xml><?xml version="1.0" encoding="utf-8"?>
<ds:datastoreItem xmlns:ds="http://schemas.openxmlformats.org/officeDocument/2006/customXml" ds:itemID="{44D99A81-63A9-444B-9D83-A931F7D569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Nulíčková</dc:creator>
  <cp:lastModifiedBy>Obec Hradec</cp:lastModifiedBy>
  <cp:lastPrinted>2024-11-21T19:27:42Z</cp:lastPrinted>
  <dcterms:created xsi:type="dcterms:W3CDTF">2022-11-13T19:52:40Z</dcterms:created>
  <dcterms:modified xsi:type="dcterms:W3CDTF">2026-01-15T19:27:30Z</dcterms:modified>
</cp:coreProperties>
</file>